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30026"/>
  <workbookPr codeName="ThisWorkbook" defaultThemeVersion="124226"/>
  <mc:AlternateContent xmlns:mc="http://schemas.openxmlformats.org/markup-compatibility/2006">
    <mc:Choice Requires="x15">
      <x15ac:absPath xmlns:x15ac="http://schemas.microsoft.com/office/spreadsheetml/2010/11/ac" url="E:\FDPP 2026\THIRD QUARTER 2025\"/>
    </mc:Choice>
  </mc:AlternateContent>
  <xr:revisionPtr revIDLastSave="0" documentId="8_{DFD6F301-16A6-4683-9B6B-C190648DCE5B}" xr6:coauthVersionLast="47" xr6:coauthVersionMax="47" xr10:uidLastSave="{00000000-0000-0000-0000-000000000000}"/>
  <bookViews>
    <workbookView xWindow="-120" yWindow="-120" windowWidth="24240" windowHeight="13020" activeTab="1" xr2:uid="{00000000-000D-0000-FFFF-FFFF00000000}"/>
  </bookViews>
  <sheets>
    <sheet name="Form 13 - MANCOM" sheetId="1" r:id="rId1"/>
    <sheet name="2025" sheetId="3" r:id="rId2"/>
    <sheet name="FDPP LICENSE" sheetId="2" state="veryHidden" r:id="rId3"/>
  </sheets>
  <definedNames>
    <definedName name="_xlnm.Print_Area" localSheetId="1">'2025'!$A$26:$F$49</definedName>
    <definedName name="_xlnm.Print_Area" localSheetId="0">'Form 13 - MANCOM'!$A$131:$F$154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3" l="1"/>
  <c r="C16" i="3"/>
  <c r="E16" i="3" s="1"/>
  <c r="B16" i="3"/>
  <c r="E15" i="3"/>
  <c r="E14" i="3"/>
  <c r="E13" i="3"/>
  <c r="E12" i="3"/>
  <c r="E144" i="1" l="1"/>
  <c r="E143" i="1"/>
  <c r="E142" i="1"/>
  <c r="E141" i="1"/>
  <c r="D145" i="1"/>
  <c r="C145" i="1"/>
  <c r="E145" i="1" s="1"/>
  <c r="B145" i="1" l="1"/>
  <c r="D119" i="1" l="1"/>
  <c r="C119" i="1"/>
  <c r="E118" i="1"/>
  <c r="E117" i="1"/>
  <c r="E116" i="1"/>
  <c r="E115" i="1"/>
  <c r="E119" i="1" s="1"/>
  <c r="B119" i="1" l="1"/>
  <c r="D93" i="1" l="1"/>
  <c r="C93" i="1"/>
  <c r="E92" i="1"/>
  <c r="E91" i="1"/>
  <c r="E90" i="1"/>
  <c r="E89" i="1"/>
  <c r="E93" i="1" l="1"/>
  <c r="B93" i="1"/>
  <c r="D67" i="1" l="1"/>
  <c r="C67" i="1"/>
  <c r="E67" i="1" l="1"/>
  <c r="B67" i="1"/>
  <c r="B41" i="1" l="1"/>
  <c r="C41" i="1"/>
  <c r="C15" i="1" l="1"/>
  <c r="D15" i="1"/>
</calcChain>
</file>

<file path=xl/sharedStrings.xml><?xml version="1.0" encoding="utf-8"?>
<sst xmlns="http://schemas.openxmlformats.org/spreadsheetml/2006/main" count="224" uniqueCount="39">
  <si>
    <t>FDP Form 13 - Manpower Complement</t>
  </si>
  <si>
    <t xml:space="preserve">HUMAN RESOURCE COMPLEMENT </t>
  </si>
  <si>
    <t>REGION:</t>
  </si>
  <si>
    <t>REGION XII - SOCCSSARGEN</t>
  </si>
  <si>
    <t>CALENDAR YEAR:</t>
  </si>
  <si>
    <t>PROVINCE:</t>
  </si>
  <si>
    <t>SARANGANI</t>
  </si>
  <si>
    <t>QUARTER:</t>
  </si>
  <si>
    <t>CITY/MUNICIPALITY:</t>
  </si>
  <si>
    <t>GLAN</t>
  </si>
  <si>
    <t>Nature of Appointment or Employment</t>
  </si>
  <si>
    <t>Number</t>
  </si>
  <si>
    <t>Compensation and Other Benefits</t>
  </si>
  <si>
    <t>Total</t>
  </si>
  <si>
    <t>Salaries and Wages</t>
  </si>
  <si>
    <t>Other Monetary Benefits</t>
  </si>
  <si>
    <t>I.   Permanent</t>
  </si>
  <si>
    <t>III. Job Order/Contract of Service</t>
  </si>
  <si>
    <t>IV. Casual</t>
  </si>
  <si>
    <t>Grand Total</t>
  </si>
  <si>
    <t>We hereby certify that we have reviewed the contents and hereby attest to the veracity and correctness of the data or information contained in this document.</t>
  </si>
  <si>
    <t>Local Chief Executive</t>
  </si>
  <si>
    <t>Notes:</t>
  </si>
  <si>
    <t>1. Contractual personnel are those whose employment in the government is in accordance with a special contract to undertake a specific work or job, requiring special or technical skills not available in the employing agency, to be accomplished within a specific period, which in no case shall exceed one year, and performs or accomplishes the specific work or job, under his own responsibility with a minimum of direction and supervision from the hiring agency. (Source: Presidential Decress No. 807 October 6, 1975)
2.Contract of Services/Job Orders are employees whose services rendered are not considered government services and do not enjoy the benefits enjoyed by government employees. The job order covers piece work or intermittent job of short duration not exceeding six months on a daily basis. (Source: Omnibus Rules Implementing Book V of E.O. No. 292 and Other Pertinent Civil Service Laws)</t>
  </si>
  <si>
    <t>CAUTION:</t>
  </si>
  <si>
    <t>TO REDUCE THE RISK OF UPLOADING WRONG TEMPLATE FOR THIS DOCUMENT, DO NOT EDIT/DELETE THIS SHEET.</t>
  </si>
  <si>
    <t>FROM:</t>
  </si>
  <si>
    <t>FDPP TEAM</t>
  </si>
  <si>
    <t>v3</t>
  </si>
  <si>
    <t>VICTOR JAMES B. YAP, SR.</t>
  </si>
  <si>
    <t>MARLETTE R. ENGKONG</t>
  </si>
  <si>
    <t>DAVE NICK D. BESANA, LPT, MAEd</t>
  </si>
  <si>
    <t>Supervising LEO - HRMO Designate</t>
  </si>
  <si>
    <t>Municipal Accountant I</t>
  </si>
  <si>
    <t>II.  Coterminous</t>
  </si>
  <si>
    <t>6,206,,796.66</t>
  </si>
  <si>
    <t>None</t>
  </si>
  <si>
    <t>NONE</t>
  </si>
  <si>
    <t>SGD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</si>
</sst>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Red]#,##0.00"/>
  </numFmts>
  <fonts count="12" x14ac:knownFonts="1">
    <font>
      <sz val="11"/>
      <color rgb="FF000000"/>
      <name val="Calibri"/>
    </font>
    <font>
      <b/>
      <sz val="18"/>
      <color rgb="FFFF0000"/>
      <name val="Calibri"/>
      <family val="2"/>
    </font>
    <font>
      <b/>
      <sz val="11"/>
      <color rgb="FF000000"/>
      <name val="Calibri"/>
      <family val="2"/>
    </font>
    <font>
      <sz val="7"/>
      <color rgb="FF000000"/>
      <name val="Calibri"/>
      <family val="2"/>
    </font>
    <font>
      <sz val="9"/>
      <color rgb="FF000000"/>
      <name val="Calibri"/>
      <family val="2"/>
    </font>
    <font>
      <sz val="8"/>
      <color rgb="FF000000"/>
      <name val="Calibri"/>
      <family val="2"/>
    </font>
    <font>
      <b/>
      <sz val="8"/>
      <color rgb="FF000000"/>
      <name val="Calibri"/>
      <family val="2"/>
    </font>
    <font>
      <sz val="10"/>
      <color rgb="FF000000"/>
      <name val="Calibri"/>
      <family val="2"/>
    </font>
    <font>
      <b/>
      <sz val="11"/>
      <color rgb="FF000000"/>
      <name val="Calibri"/>
      <family val="2"/>
    </font>
    <font>
      <sz val="9"/>
      <color rgb="FF000000"/>
      <name val="Calibri"/>
      <family val="2"/>
    </font>
    <font>
      <sz val="10"/>
      <color rgb="FF000000"/>
      <name val="Calibri"/>
      <family val="2"/>
    </font>
    <font>
      <sz val="11"/>
      <color rgb="FF000000"/>
      <name val="Calibri"/>
      <family val="2"/>
    </font>
  </fonts>
  <fills count="3">
    <fill>
      <patternFill patternType="none"/>
    </fill>
    <fill>
      <patternFill patternType="gray125"/>
    </fill>
    <fill>
      <patternFill patternType="none"/>
    </fill>
  </fills>
  <borders count="13">
    <border>
      <left/>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indexed="64"/>
      </left>
      <right style="thin">
        <color rgb="FF000000"/>
      </right>
      <top style="thin">
        <color indexed="64"/>
      </top>
      <bottom style="thin">
        <color rgb="FF000000"/>
      </bottom>
      <diagonal/>
    </border>
    <border>
      <left style="thin">
        <color rgb="FF000000"/>
      </left>
      <right style="thin">
        <color rgb="FF000000"/>
      </right>
      <top style="thin">
        <color indexed="64"/>
      </top>
      <bottom style="thin">
        <color rgb="FF000000"/>
      </bottom>
      <diagonal/>
    </border>
    <border>
      <left style="thin">
        <color rgb="FF000000"/>
      </left>
      <right style="thin">
        <color indexed="64"/>
      </right>
      <top style="thin">
        <color indexed="64"/>
      </top>
      <bottom style="thin">
        <color rgb="FF000000"/>
      </bottom>
      <diagonal/>
    </border>
    <border>
      <left style="thin">
        <color indexed="64"/>
      </left>
      <right style="thin">
        <color rgb="FF000000"/>
      </right>
      <top style="thin">
        <color rgb="FF000000"/>
      </top>
      <bottom style="thin">
        <color rgb="FF000000"/>
      </bottom>
      <diagonal/>
    </border>
    <border>
      <left style="thin">
        <color rgb="FF000000"/>
      </left>
      <right style="thin">
        <color indexed="64"/>
      </right>
      <top style="thin">
        <color rgb="FF000000"/>
      </top>
      <bottom style="thin">
        <color rgb="FF000000"/>
      </bottom>
      <diagonal/>
    </border>
    <border>
      <left style="thin">
        <color indexed="64"/>
      </left>
      <right style="thin">
        <color rgb="FF000000"/>
      </right>
      <top style="thin">
        <color rgb="FF000000"/>
      </top>
      <bottom/>
      <diagonal/>
    </border>
    <border>
      <left style="thin">
        <color indexed="64"/>
      </left>
      <right style="thin">
        <color rgb="FF000000"/>
      </right>
      <top style="thin">
        <color rgb="FF000000"/>
      </top>
      <bottom style="thin">
        <color indexed="64"/>
      </bottom>
      <diagonal/>
    </border>
    <border>
      <left style="thin">
        <color rgb="FF000000"/>
      </left>
      <right style="thin">
        <color rgb="FF000000"/>
      </right>
      <top style="thin">
        <color rgb="FF000000"/>
      </top>
      <bottom style="thin">
        <color indexed="64"/>
      </bottom>
      <diagonal/>
    </border>
    <border>
      <left style="thin">
        <color rgb="FF000000"/>
      </left>
      <right style="thin">
        <color indexed="64"/>
      </right>
      <top style="thin">
        <color rgb="FF000000"/>
      </top>
      <bottom style="thin">
        <color indexed="64"/>
      </bottom>
      <diagonal/>
    </border>
  </borders>
  <cellStyleXfs count="1">
    <xf numFmtId="0" fontId="0" fillId="0" borderId="0"/>
  </cellStyleXfs>
  <cellXfs count="90">
    <xf numFmtId="0" fontId="0" fillId="2" borderId="0" xfId="0" applyFill="1"/>
    <xf numFmtId="0" fontId="1" fillId="2" borderId="0" xfId="0" applyFont="1" applyFill="1"/>
    <xf numFmtId="0" fontId="2" fillId="2" borderId="0" xfId="0" applyFont="1" applyFill="1"/>
    <xf numFmtId="0" fontId="3" fillId="2" borderId="0" xfId="0" applyFont="1" applyFill="1" applyAlignment="1" applyProtection="1">
      <alignment vertical="center" wrapText="1"/>
      <protection locked="0"/>
    </xf>
    <xf numFmtId="0" fontId="0" fillId="2" borderId="0" xfId="0" applyFill="1" applyProtection="1">
      <protection locked="0"/>
    </xf>
    <xf numFmtId="0" fontId="3" fillId="2" borderId="0" xfId="0" applyFont="1" applyFill="1" applyAlignment="1" applyProtection="1">
      <alignment vertical="top" wrapText="1"/>
      <protection locked="0"/>
    </xf>
    <xf numFmtId="0" fontId="2" fillId="2" borderId="0" xfId="0" applyFont="1" applyFill="1" applyProtection="1">
      <protection locked="0"/>
    </xf>
    <xf numFmtId="0" fontId="2" fillId="2" borderId="0" xfId="0" applyFont="1" applyFill="1" applyAlignment="1" applyProtection="1">
      <alignment vertical="center"/>
      <protection locked="0"/>
    </xf>
    <xf numFmtId="0" fontId="2" fillId="2" borderId="1" xfId="0" applyFont="1" applyFill="1" applyBorder="1" applyProtection="1">
      <protection locked="0"/>
    </xf>
    <xf numFmtId="0" fontId="0" fillId="2" borderId="0" xfId="0" applyFill="1" applyAlignment="1" applyProtection="1">
      <alignment wrapText="1"/>
      <protection locked="0"/>
    </xf>
    <xf numFmtId="0" fontId="4" fillId="2" borderId="0" xfId="0" applyFont="1" applyFill="1" applyProtection="1">
      <protection locked="0"/>
    </xf>
    <xf numFmtId="0" fontId="5" fillId="2" borderId="0" xfId="0" applyFont="1" applyFill="1" applyAlignment="1" applyProtection="1">
      <alignment vertical="top"/>
      <protection locked="0"/>
    </xf>
    <xf numFmtId="0" fontId="3" fillId="2" borderId="0" xfId="0" applyFont="1" applyFill="1" applyAlignment="1">
      <alignment vertical="center"/>
    </xf>
    <xf numFmtId="0" fontId="2" fillId="2" borderId="1" xfId="0" applyFont="1" applyFill="1" applyBorder="1" applyAlignment="1">
      <alignment vertical="center"/>
    </xf>
    <xf numFmtId="0" fontId="2" fillId="2" borderId="1" xfId="0" applyFont="1" applyFill="1" applyBorder="1"/>
    <xf numFmtId="0" fontId="2" fillId="2" borderId="0" xfId="0" applyFont="1" applyFill="1" applyAlignment="1">
      <alignment vertical="center"/>
    </xf>
    <xf numFmtId="0" fontId="6" fillId="2" borderId="2" xfId="0" applyFont="1" applyFill="1" applyBorder="1" applyAlignment="1">
      <alignment horizontal="center" vertical="center"/>
    </xf>
    <xf numFmtId="0" fontId="7" fillId="2" borderId="2" xfId="0" applyFont="1" applyFill="1" applyBorder="1"/>
    <xf numFmtId="0" fontId="7" fillId="2" borderId="3" xfId="0" applyFont="1" applyFill="1" applyBorder="1"/>
    <xf numFmtId="0" fontId="0" fillId="2" borderId="2" xfId="0" applyFill="1" applyBorder="1" applyAlignment="1">
      <alignment horizontal="center"/>
    </xf>
    <xf numFmtId="0" fontId="5" fillId="2" borderId="0" xfId="0" applyFont="1" applyFill="1" applyProtection="1">
      <protection locked="0"/>
    </xf>
    <xf numFmtId="0" fontId="0" fillId="2" borderId="0" xfId="0" applyFill="1" applyAlignment="1">
      <alignment horizontal="left" vertical="center"/>
    </xf>
    <xf numFmtId="0" fontId="0" fillId="2" borderId="0" xfId="0" applyFill="1" applyAlignment="1">
      <alignment horizontal="left" wrapText="1"/>
    </xf>
    <xf numFmtId="0" fontId="0" fillId="2" borderId="0" xfId="0" applyFill="1" applyAlignment="1">
      <alignment horizontal="left"/>
    </xf>
    <xf numFmtId="0" fontId="0" fillId="2" borderId="0" xfId="0" applyFill="1" applyAlignment="1" applyProtection="1">
      <alignment horizontal="left" vertical="center"/>
      <protection locked="0"/>
    </xf>
    <xf numFmtId="0" fontId="9" fillId="2" borderId="0" xfId="0" applyFont="1" applyFill="1" applyAlignment="1" applyProtection="1">
      <alignment horizontal="center"/>
      <protection locked="0"/>
    </xf>
    <xf numFmtId="0" fontId="8" fillId="2" borderId="0" xfId="0" applyFont="1" applyFill="1" applyAlignment="1" applyProtection="1">
      <alignment horizontal="center"/>
      <protection locked="0"/>
    </xf>
    <xf numFmtId="0" fontId="10" fillId="2" borderId="2" xfId="0" applyFont="1" applyFill="1" applyBorder="1"/>
    <xf numFmtId="4" fontId="0" fillId="2" borderId="2" xfId="0" applyNumberFormat="1" applyFill="1" applyBorder="1"/>
    <xf numFmtId="0" fontId="0" fillId="2" borderId="2" xfId="0" applyFill="1" applyBorder="1" applyAlignment="1">
      <alignment horizontal="right"/>
    </xf>
    <xf numFmtId="4" fontId="0" fillId="2" borderId="2" xfId="0" quotePrefix="1" applyNumberFormat="1" applyFill="1" applyBorder="1" applyAlignment="1">
      <alignment horizontal="right"/>
    </xf>
    <xf numFmtId="4" fontId="0" fillId="2" borderId="2" xfId="0" applyNumberFormat="1" applyFill="1" applyBorder="1" applyAlignment="1">
      <alignment horizontal="right"/>
    </xf>
    <xf numFmtId="0" fontId="6" fillId="2" borderId="6" xfId="0" applyFont="1" applyFill="1" applyBorder="1" applyAlignment="1">
      <alignment horizontal="center" vertical="center"/>
    </xf>
    <xf numFmtId="0" fontId="6" fillId="2" borderId="8" xfId="0" applyFont="1" applyFill="1" applyBorder="1" applyAlignment="1">
      <alignment horizontal="center" vertical="center"/>
    </xf>
    <xf numFmtId="0" fontId="7" fillId="2" borderId="7" xfId="0" applyFont="1" applyFill="1" applyBorder="1"/>
    <xf numFmtId="4" fontId="0" fillId="2" borderId="8" xfId="0" applyNumberFormat="1" applyFill="1" applyBorder="1"/>
    <xf numFmtId="0" fontId="10" fillId="2" borderId="7" xfId="0" applyFont="1" applyFill="1" applyBorder="1"/>
    <xf numFmtId="0" fontId="7" fillId="2" borderId="9" xfId="0" applyFont="1" applyFill="1" applyBorder="1"/>
    <xf numFmtId="0" fontId="0" fillId="2" borderId="10" xfId="0" applyFill="1" applyBorder="1" applyAlignment="1">
      <alignment horizontal="center"/>
    </xf>
    <xf numFmtId="0" fontId="0" fillId="2" borderId="11" xfId="0" applyFill="1" applyBorder="1" applyAlignment="1">
      <alignment horizontal="center"/>
    </xf>
    <xf numFmtId="4" fontId="0" fillId="2" borderId="11" xfId="0" applyNumberFormat="1" applyFill="1" applyBorder="1"/>
    <xf numFmtId="4" fontId="0" fillId="2" borderId="12" xfId="0" applyNumberFormat="1" applyFill="1" applyBorder="1"/>
    <xf numFmtId="4" fontId="11" fillId="2" borderId="2" xfId="0" applyNumberFormat="1" applyFont="1" applyFill="1" applyBorder="1" applyAlignment="1">
      <alignment horizontal="right"/>
    </xf>
    <xf numFmtId="164" fontId="0" fillId="2" borderId="2" xfId="0" quotePrefix="1" applyNumberFormat="1" applyFill="1" applyBorder="1" applyAlignment="1">
      <alignment horizontal="right"/>
    </xf>
    <xf numFmtId="164" fontId="0" fillId="2" borderId="2" xfId="0" applyNumberFormat="1" applyFill="1" applyBorder="1" applyAlignment="1">
      <alignment horizontal="right"/>
    </xf>
    <xf numFmtId="164" fontId="0" fillId="2" borderId="8" xfId="0" applyNumberFormat="1" applyFill="1" applyBorder="1"/>
    <xf numFmtId="164" fontId="0" fillId="2" borderId="2" xfId="0" applyNumberFormat="1" applyFill="1" applyBorder="1"/>
    <xf numFmtId="164" fontId="11" fillId="2" borderId="2" xfId="0" applyNumberFormat="1" applyFont="1" applyFill="1" applyBorder="1" applyAlignment="1">
      <alignment horizontal="right"/>
    </xf>
    <xf numFmtId="164" fontId="0" fillId="2" borderId="11" xfId="0" applyNumberFormat="1" applyFill="1" applyBorder="1"/>
    <xf numFmtId="164" fontId="0" fillId="2" borderId="12" xfId="0" applyNumberFormat="1" applyFill="1" applyBorder="1"/>
    <xf numFmtId="0" fontId="9" fillId="2" borderId="0" xfId="0" applyFont="1" applyFill="1" applyAlignment="1" applyProtection="1">
      <alignment horizontal="center"/>
      <protection locked="0"/>
    </xf>
    <xf numFmtId="0" fontId="4" fillId="2" borderId="0" xfId="0" applyFont="1" applyFill="1" applyAlignment="1" applyProtection="1">
      <alignment horizontal="center"/>
      <protection locked="0"/>
    </xf>
    <xf numFmtId="0" fontId="5" fillId="2" borderId="0" xfId="0" applyFont="1" applyFill="1" applyAlignment="1" applyProtection="1">
      <alignment horizontal="left" vertical="top" wrapText="1"/>
      <protection locked="0"/>
    </xf>
    <xf numFmtId="0" fontId="2" fillId="2" borderId="0" xfId="0" applyFont="1" applyFill="1" applyAlignment="1">
      <alignment horizontal="center"/>
    </xf>
    <xf numFmtId="0" fontId="6" fillId="2" borderId="4"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2" xfId="0" applyFont="1" applyFill="1" applyBorder="1" applyAlignment="1">
      <alignment horizontal="center" vertical="center"/>
    </xf>
    <xf numFmtId="0" fontId="8" fillId="2" borderId="0" xfId="0" applyFont="1" applyFill="1" applyAlignment="1" applyProtection="1">
      <alignment horizontal="center"/>
      <protection locked="0"/>
    </xf>
    <xf numFmtId="0" fontId="3" fillId="2" borderId="0" xfId="0" applyFont="1" applyFill="1" applyBorder="1" applyAlignment="1">
      <alignment vertical="center"/>
    </xf>
    <xf numFmtId="0" fontId="3" fillId="2" borderId="0" xfId="0" applyFont="1" applyFill="1" applyBorder="1" applyAlignment="1" applyProtection="1">
      <alignment vertical="center" wrapText="1"/>
      <protection locked="0"/>
    </xf>
    <xf numFmtId="0" fontId="0" fillId="2" borderId="0" xfId="0" applyFill="1" applyBorder="1" applyProtection="1">
      <protection locked="0"/>
    </xf>
    <xf numFmtId="0" fontId="3" fillId="2" borderId="0" xfId="0" applyFont="1" applyFill="1" applyBorder="1" applyAlignment="1" applyProtection="1">
      <alignment vertical="top" wrapText="1"/>
      <protection locked="0"/>
    </xf>
    <xf numFmtId="0" fontId="2" fillId="2" borderId="0" xfId="0" applyFont="1" applyFill="1" applyBorder="1" applyAlignment="1">
      <alignment horizontal="center"/>
    </xf>
    <xf numFmtId="0" fontId="2" fillId="2" borderId="0" xfId="0" applyFont="1" applyFill="1" applyBorder="1" applyProtection="1">
      <protection locked="0"/>
    </xf>
    <xf numFmtId="0" fontId="2" fillId="2" borderId="0" xfId="0" applyFont="1" applyFill="1" applyBorder="1" applyAlignment="1">
      <alignment vertical="center"/>
    </xf>
    <xf numFmtId="0" fontId="0" fillId="2" borderId="0" xfId="0" applyFill="1" applyBorder="1" applyAlignment="1">
      <alignment horizontal="left" vertical="center"/>
    </xf>
    <xf numFmtId="0" fontId="0" fillId="2" borderId="0" xfId="0" applyFill="1" applyBorder="1" applyAlignment="1" applyProtection="1">
      <alignment horizontal="left" vertical="center"/>
      <protection locked="0"/>
    </xf>
    <xf numFmtId="0" fontId="2" fillId="2" borderId="0" xfId="0" applyFont="1" applyFill="1" applyBorder="1" applyAlignment="1" applyProtection="1">
      <alignment vertical="center"/>
      <protection locked="0"/>
    </xf>
    <xf numFmtId="0" fontId="2" fillId="2" borderId="0" xfId="0" applyFont="1" applyFill="1" applyBorder="1"/>
    <xf numFmtId="0" fontId="0" fillId="2" borderId="0" xfId="0" applyFill="1" applyBorder="1" applyAlignment="1">
      <alignment horizontal="left" wrapText="1"/>
    </xf>
    <xf numFmtId="0" fontId="0" fillId="2" borderId="0" xfId="0" applyFill="1" applyBorder="1" applyAlignment="1" applyProtection="1">
      <alignment wrapText="1"/>
      <protection locked="0"/>
    </xf>
    <xf numFmtId="0" fontId="0" fillId="2" borderId="0" xfId="0" applyFill="1" applyBorder="1" applyAlignment="1">
      <alignment horizontal="left"/>
    </xf>
    <xf numFmtId="0" fontId="6" fillId="2" borderId="0" xfId="0" applyFont="1" applyFill="1" applyBorder="1" applyAlignment="1">
      <alignment horizontal="center" vertical="center"/>
    </xf>
    <xf numFmtId="0" fontId="6" fillId="2" borderId="0" xfId="0" applyFont="1" applyFill="1" applyBorder="1" applyAlignment="1">
      <alignment horizontal="center" vertical="center"/>
    </xf>
    <xf numFmtId="0" fontId="7" fillId="2" borderId="0" xfId="0" applyFont="1" applyFill="1" applyBorder="1"/>
    <xf numFmtId="0" fontId="0" fillId="2" borderId="0" xfId="0" applyFill="1" applyBorder="1" applyAlignment="1">
      <alignment horizontal="center"/>
    </xf>
    <xf numFmtId="164" fontId="0" fillId="2" borderId="0" xfId="0" quotePrefix="1" applyNumberFormat="1" applyFill="1" applyBorder="1" applyAlignment="1">
      <alignment horizontal="right"/>
    </xf>
    <xf numFmtId="164" fontId="0" fillId="2" borderId="0" xfId="0" applyNumberFormat="1" applyFill="1" applyBorder="1" applyAlignment="1">
      <alignment horizontal="right"/>
    </xf>
    <xf numFmtId="164" fontId="0" fillId="2" borderId="0" xfId="0" applyNumberFormat="1" applyFill="1" applyBorder="1"/>
    <xf numFmtId="0" fontId="10" fillId="2" borderId="0" xfId="0" applyFont="1" applyFill="1" applyBorder="1"/>
    <xf numFmtId="164" fontId="11" fillId="2" borderId="0" xfId="0" applyNumberFormat="1" applyFont="1" applyFill="1" applyBorder="1" applyAlignment="1">
      <alignment horizontal="right"/>
    </xf>
    <xf numFmtId="0" fontId="5" fillId="2" borderId="0" xfId="0" applyFont="1" applyFill="1" applyBorder="1" applyProtection="1">
      <protection locked="0"/>
    </xf>
    <xf numFmtId="0" fontId="8" fillId="2" borderId="0" xfId="0" applyFont="1" applyFill="1" applyBorder="1" applyAlignment="1" applyProtection="1">
      <alignment horizontal="center"/>
      <protection locked="0"/>
    </xf>
    <xf numFmtId="0" fontId="8" fillId="2" borderId="0" xfId="0" applyFont="1" applyFill="1" applyBorder="1" applyAlignment="1" applyProtection="1">
      <alignment horizontal="center"/>
      <protection locked="0"/>
    </xf>
    <xf numFmtId="0" fontId="9" fillId="2" borderId="0" xfId="0" applyFont="1" applyFill="1" applyBorder="1" applyAlignment="1" applyProtection="1">
      <alignment horizontal="center"/>
      <protection locked="0"/>
    </xf>
    <xf numFmtId="0" fontId="9" fillId="2" borderId="0" xfId="0" applyFont="1" applyFill="1" applyBorder="1" applyAlignment="1" applyProtection="1">
      <alignment horizontal="center"/>
      <protection locked="0"/>
    </xf>
    <xf numFmtId="0" fontId="4" fillId="2" borderId="0" xfId="0" applyFont="1" applyFill="1" applyBorder="1" applyAlignment="1" applyProtection="1">
      <alignment horizontal="center"/>
      <protection locked="0"/>
    </xf>
    <xf numFmtId="0" fontId="4" fillId="2" borderId="0" xfId="0" applyFont="1" applyFill="1" applyBorder="1" applyProtection="1">
      <protection locked="0"/>
    </xf>
    <xf numFmtId="0" fontId="0" fillId="2" borderId="0" xfId="0" applyFill="1" applyAlignment="1" applyProtection="1">
      <alignment horizontal="center"/>
      <protection locked="0"/>
    </xf>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154"/>
  <sheetViews>
    <sheetView topLeftCell="A10" zoomScale="85" zoomScaleNormal="85" workbookViewId="0">
      <selection activeCell="C140" sqref="A140:XFD140"/>
    </sheetView>
  </sheetViews>
  <sheetFormatPr defaultRowHeight="15" x14ac:dyDescent="0.25"/>
  <cols>
    <col min="1" max="1" width="43.28515625" style="4" customWidth="1"/>
    <col min="2" max="6" width="20.7109375" style="4" customWidth="1"/>
    <col min="7" max="10" width="15.7109375" style="4" customWidth="1"/>
    <col min="11" max="11" width="8.85546875" style="4" customWidth="1"/>
  </cols>
  <sheetData>
    <row r="1" spans="1:8" x14ac:dyDescent="0.25">
      <c r="A1" s="12" t="s">
        <v>0</v>
      </c>
      <c r="B1" s="3"/>
      <c r="C1" s="3"/>
      <c r="D1" s="3"/>
      <c r="E1" s="3"/>
    </row>
    <row r="2" spans="1:8" x14ac:dyDescent="0.25">
      <c r="A2" s="5"/>
      <c r="B2" s="5"/>
      <c r="C2" s="5"/>
      <c r="D2" s="5"/>
      <c r="E2" s="5"/>
    </row>
    <row r="3" spans="1:8" x14ac:dyDescent="0.25">
      <c r="A3" s="53" t="s">
        <v>1</v>
      </c>
      <c r="B3" s="53"/>
      <c r="C3" s="53"/>
      <c r="D3" s="53"/>
      <c r="E3" s="53"/>
    </row>
    <row r="4" spans="1:8" x14ac:dyDescent="0.25">
      <c r="A4" s="6"/>
      <c r="B4" s="6"/>
      <c r="C4" s="6"/>
      <c r="E4" s="6"/>
    </row>
    <row r="5" spans="1:8" x14ac:dyDescent="0.25">
      <c r="A5" s="13" t="s">
        <v>2</v>
      </c>
      <c r="B5" s="21" t="s">
        <v>3</v>
      </c>
      <c r="C5" s="15" t="s">
        <v>4</v>
      </c>
      <c r="D5" s="24">
        <v>2023</v>
      </c>
      <c r="E5" s="7"/>
    </row>
    <row r="6" spans="1:8" x14ac:dyDescent="0.25">
      <c r="A6" s="14" t="s">
        <v>5</v>
      </c>
      <c r="B6" s="22" t="s">
        <v>6</v>
      </c>
      <c r="C6" s="15" t="s">
        <v>7</v>
      </c>
      <c r="D6" s="24">
        <v>3</v>
      </c>
      <c r="E6" s="9"/>
    </row>
    <row r="7" spans="1:8" x14ac:dyDescent="0.25">
      <c r="A7" s="14" t="s">
        <v>8</v>
      </c>
      <c r="B7" s="23" t="s">
        <v>9</v>
      </c>
      <c r="C7" s="15"/>
    </row>
    <row r="8" spans="1:8" x14ac:dyDescent="0.25">
      <c r="A8" s="8"/>
    </row>
    <row r="9" spans="1:8" x14ac:dyDescent="0.25">
      <c r="A9" s="57" t="s">
        <v>10</v>
      </c>
      <c r="B9" s="57" t="s">
        <v>11</v>
      </c>
      <c r="C9" s="57" t="s">
        <v>12</v>
      </c>
      <c r="D9" s="57"/>
      <c r="E9" s="16" t="s">
        <v>13</v>
      </c>
    </row>
    <row r="10" spans="1:8" x14ac:dyDescent="0.25">
      <c r="A10" s="57"/>
      <c r="B10" s="57"/>
      <c r="C10" s="16" t="s">
        <v>14</v>
      </c>
      <c r="D10" s="16" t="s">
        <v>15</v>
      </c>
      <c r="E10" s="16"/>
    </row>
    <row r="11" spans="1:8" x14ac:dyDescent="0.25">
      <c r="A11" s="17" t="s">
        <v>16</v>
      </c>
      <c r="B11" s="19">
        <v>129</v>
      </c>
      <c r="C11" s="30">
        <v>16308504.91</v>
      </c>
      <c r="D11" s="29" t="s">
        <v>35</v>
      </c>
      <c r="E11" s="28">
        <v>22515301.57</v>
      </c>
      <c r="H11" s="19">
        <v>141</v>
      </c>
    </row>
    <row r="12" spans="1:8" x14ac:dyDescent="0.25">
      <c r="A12" s="27" t="s">
        <v>34</v>
      </c>
      <c r="B12" s="19">
        <v>36</v>
      </c>
      <c r="C12" s="28">
        <v>1838880</v>
      </c>
      <c r="D12" s="28">
        <v>245736.7</v>
      </c>
      <c r="E12" s="28">
        <v>2084616.7</v>
      </c>
      <c r="H12" s="19">
        <v>33</v>
      </c>
    </row>
    <row r="13" spans="1:8" x14ac:dyDescent="0.25">
      <c r="A13" s="18" t="s">
        <v>17</v>
      </c>
      <c r="B13" s="19">
        <v>353</v>
      </c>
      <c r="C13" s="28">
        <v>14153368.890000001</v>
      </c>
      <c r="D13" s="29" t="s">
        <v>36</v>
      </c>
      <c r="E13" s="28">
        <v>14153368.890000001</v>
      </c>
      <c r="H13" s="19">
        <v>357</v>
      </c>
    </row>
    <row r="14" spans="1:8" x14ac:dyDescent="0.25">
      <c r="A14" s="18" t="s">
        <v>18</v>
      </c>
      <c r="B14" s="19">
        <v>184</v>
      </c>
      <c r="C14" s="28">
        <v>5772699.2699999996</v>
      </c>
      <c r="D14" s="28">
        <v>2108947.2200000002</v>
      </c>
      <c r="E14" s="28">
        <v>7881646.4900000002</v>
      </c>
      <c r="H14" s="19">
        <v>181</v>
      </c>
    </row>
    <row r="15" spans="1:8" x14ac:dyDescent="0.25">
      <c r="A15" s="19" t="s">
        <v>19</v>
      </c>
      <c r="B15" s="19">
        <v>702</v>
      </c>
      <c r="C15" s="28">
        <f>SUM(C11:C14)</f>
        <v>38073453.07</v>
      </c>
      <c r="D15" s="28">
        <f>SUM(D12:D14)</f>
        <v>2354683.9200000004</v>
      </c>
      <c r="E15" s="28">
        <v>46634933.649999999</v>
      </c>
    </row>
    <row r="17" spans="1:6" s="20" customFormat="1" ht="14.45" customHeight="1" x14ac:dyDescent="0.2">
      <c r="A17" s="20" t="s">
        <v>20</v>
      </c>
    </row>
    <row r="20" spans="1:6" x14ac:dyDescent="0.25">
      <c r="A20" s="26" t="s">
        <v>31</v>
      </c>
      <c r="B20" s="58" t="s">
        <v>30</v>
      </c>
      <c r="C20" s="58"/>
      <c r="D20" s="58" t="s">
        <v>29</v>
      </c>
      <c r="E20" s="58"/>
      <c r="F20" s="58"/>
    </row>
    <row r="21" spans="1:6" x14ac:dyDescent="0.25">
      <c r="A21" s="25" t="s">
        <v>32</v>
      </c>
      <c r="B21" s="50" t="s">
        <v>33</v>
      </c>
      <c r="C21" s="50"/>
      <c r="D21" s="51" t="s">
        <v>21</v>
      </c>
      <c r="E21" s="51"/>
      <c r="F21" s="51"/>
    </row>
    <row r="23" spans="1:6" x14ac:dyDescent="0.25">
      <c r="A23" s="10" t="s">
        <v>22</v>
      </c>
    </row>
    <row r="24" spans="1:6" ht="80.099999999999994" customHeight="1" x14ac:dyDescent="0.25">
      <c r="A24" s="52" t="s">
        <v>23</v>
      </c>
      <c r="B24" s="52"/>
      <c r="C24" s="52"/>
      <c r="D24" s="52"/>
      <c r="E24" s="52"/>
      <c r="F24" s="11"/>
    </row>
    <row r="27" spans="1:6" x14ac:dyDescent="0.25">
      <c r="A27" s="12" t="s">
        <v>0</v>
      </c>
      <c r="B27" s="3"/>
      <c r="C27" s="3"/>
      <c r="D27" s="3"/>
      <c r="E27" s="3"/>
    </row>
    <row r="28" spans="1:6" x14ac:dyDescent="0.25">
      <c r="A28" s="5"/>
      <c r="B28" s="5"/>
      <c r="C28" s="5"/>
      <c r="D28" s="5"/>
      <c r="E28" s="5"/>
    </row>
    <row r="29" spans="1:6" x14ac:dyDescent="0.25">
      <c r="A29" s="53" t="s">
        <v>1</v>
      </c>
      <c r="B29" s="53"/>
      <c r="C29" s="53"/>
      <c r="D29" s="53"/>
      <c r="E29" s="53"/>
    </row>
    <row r="30" spans="1:6" x14ac:dyDescent="0.25">
      <c r="A30" s="6"/>
      <c r="B30" s="6"/>
      <c r="C30" s="6"/>
      <c r="E30" s="6"/>
    </row>
    <row r="31" spans="1:6" x14ac:dyDescent="0.25">
      <c r="A31" s="13" t="s">
        <v>2</v>
      </c>
      <c r="B31" s="21" t="s">
        <v>3</v>
      </c>
      <c r="C31" s="15" t="s">
        <v>4</v>
      </c>
      <c r="D31" s="24">
        <v>2023</v>
      </c>
      <c r="E31" s="7"/>
    </row>
    <row r="32" spans="1:6" x14ac:dyDescent="0.25">
      <c r="A32" s="14" t="s">
        <v>5</v>
      </c>
      <c r="B32" s="22" t="s">
        <v>6</v>
      </c>
      <c r="C32" s="15" t="s">
        <v>7</v>
      </c>
      <c r="D32" s="24">
        <v>4</v>
      </c>
      <c r="E32" s="9"/>
    </row>
    <row r="33" spans="1:6" x14ac:dyDescent="0.25">
      <c r="A33" s="14" t="s">
        <v>8</v>
      </c>
      <c r="B33" s="23" t="s">
        <v>9</v>
      </c>
      <c r="C33" s="15"/>
    </row>
    <row r="34" spans="1:6" x14ac:dyDescent="0.25">
      <c r="A34" s="8"/>
    </row>
    <row r="35" spans="1:6" x14ac:dyDescent="0.25">
      <c r="A35" s="54" t="s">
        <v>10</v>
      </c>
      <c r="B35" s="56" t="s">
        <v>11</v>
      </c>
      <c r="C35" s="56" t="s">
        <v>12</v>
      </c>
      <c r="D35" s="56"/>
      <c r="E35" s="32" t="s">
        <v>13</v>
      </c>
    </row>
    <row r="36" spans="1:6" x14ac:dyDescent="0.25">
      <c r="A36" s="55"/>
      <c r="B36" s="57"/>
      <c r="C36" s="16" t="s">
        <v>14</v>
      </c>
      <c r="D36" s="16" t="s">
        <v>15</v>
      </c>
      <c r="E36" s="33"/>
    </row>
    <row r="37" spans="1:6" x14ac:dyDescent="0.25">
      <c r="A37" s="34" t="s">
        <v>16</v>
      </c>
      <c r="B37" s="19">
        <v>141</v>
      </c>
      <c r="C37" s="30">
        <v>16676681.449999999</v>
      </c>
      <c r="D37" s="31">
        <v>18632608.620000001</v>
      </c>
      <c r="E37" s="35">
        <v>35309290.07</v>
      </c>
    </row>
    <row r="38" spans="1:6" x14ac:dyDescent="0.25">
      <c r="A38" s="36" t="s">
        <v>34</v>
      </c>
      <c r="B38" s="19">
        <v>35</v>
      </c>
      <c r="C38" s="28">
        <v>1974931</v>
      </c>
      <c r="D38" s="28">
        <v>827131.1</v>
      </c>
      <c r="E38" s="35">
        <v>2802062.1</v>
      </c>
    </row>
    <row r="39" spans="1:6" x14ac:dyDescent="0.25">
      <c r="A39" s="37" t="s">
        <v>17</v>
      </c>
      <c r="B39" s="19">
        <v>354</v>
      </c>
      <c r="C39" s="28">
        <v>12425329.17</v>
      </c>
      <c r="D39" s="31">
        <v>1652500</v>
      </c>
      <c r="E39" s="35">
        <v>14077829.17</v>
      </c>
    </row>
    <row r="40" spans="1:6" x14ac:dyDescent="0.25">
      <c r="A40" s="37" t="s">
        <v>18</v>
      </c>
      <c r="B40" s="19">
        <v>176</v>
      </c>
      <c r="C40" s="28">
        <v>5266438.83</v>
      </c>
      <c r="D40" s="28">
        <v>8174331.4800000004</v>
      </c>
      <c r="E40" s="35">
        <v>13440770.310000001</v>
      </c>
    </row>
    <row r="41" spans="1:6" x14ac:dyDescent="0.25">
      <c r="A41" s="38" t="s">
        <v>19</v>
      </c>
      <c r="B41" s="39">
        <f>SUM(B37:B40)</f>
        <v>706</v>
      </c>
      <c r="C41" s="40">
        <f>SUM(C37:C40)</f>
        <v>36343380.449999996</v>
      </c>
      <c r="D41" s="40">
        <v>29286571.199999999</v>
      </c>
      <c r="E41" s="41">
        <v>65629951.649999999</v>
      </c>
    </row>
    <row r="43" spans="1:6" x14ac:dyDescent="0.25">
      <c r="A43" s="20" t="s">
        <v>20</v>
      </c>
      <c r="B43" s="20"/>
      <c r="C43" s="20"/>
      <c r="D43" s="20"/>
      <c r="E43" s="20"/>
      <c r="F43" s="20"/>
    </row>
    <row r="46" spans="1:6" x14ac:dyDescent="0.25">
      <c r="A46" s="26" t="s">
        <v>31</v>
      </c>
      <c r="B46" s="58" t="s">
        <v>30</v>
      </c>
      <c r="C46" s="58"/>
      <c r="D46" s="58" t="s">
        <v>29</v>
      </c>
      <c r="E46" s="58"/>
      <c r="F46" s="58"/>
    </row>
    <row r="47" spans="1:6" x14ac:dyDescent="0.25">
      <c r="A47" s="25" t="s">
        <v>32</v>
      </c>
      <c r="B47" s="50" t="s">
        <v>33</v>
      </c>
      <c r="C47" s="50"/>
      <c r="D47" s="51" t="s">
        <v>21</v>
      </c>
      <c r="E47" s="51"/>
      <c r="F47" s="51"/>
    </row>
    <row r="49" spans="1:6" x14ac:dyDescent="0.25">
      <c r="A49" s="10" t="s">
        <v>22</v>
      </c>
    </row>
    <row r="50" spans="1:6" ht="80.099999999999994" customHeight="1" x14ac:dyDescent="0.25">
      <c r="A50" s="52" t="s">
        <v>23</v>
      </c>
      <c r="B50" s="52"/>
      <c r="C50" s="52"/>
      <c r="D50" s="52"/>
      <c r="E50" s="52"/>
      <c r="F50" s="11"/>
    </row>
    <row r="53" spans="1:6" x14ac:dyDescent="0.25">
      <c r="A53" s="12" t="s">
        <v>0</v>
      </c>
      <c r="B53" s="3"/>
      <c r="C53" s="3"/>
      <c r="D53" s="3"/>
      <c r="E53" s="3"/>
    </row>
    <row r="54" spans="1:6" x14ac:dyDescent="0.25">
      <c r="A54" s="5"/>
      <c r="B54" s="5"/>
      <c r="C54" s="5"/>
      <c r="D54" s="5"/>
      <c r="E54" s="5"/>
    </row>
    <row r="55" spans="1:6" x14ac:dyDescent="0.25">
      <c r="A55" s="53" t="s">
        <v>1</v>
      </c>
      <c r="B55" s="53"/>
      <c r="C55" s="53"/>
      <c r="D55" s="53"/>
      <c r="E55" s="53"/>
    </row>
    <row r="56" spans="1:6" x14ac:dyDescent="0.25">
      <c r="A56" s="6"/>
      <c r="B56" s="6"/>
      <c r="C56" s="6"/>
      <c r="E56" s="6"/>
    </row>
    <row r="57" spans="1:6" x14ac:dyDescent="0.25">
      <c r="A57" s="13" t="s">
        <v>2</v>
      </c>
      <c r="B57" s="21" t="s">
        <v>3</v>
      </c>
      <c r="C57" s="15" t="s">
        <v>4</v>
      </c>
      <c r="D57" s="24">
        <v>2024</v>
      </c>
      <c r="E57" s="7"/>
    </row>
    <row r="58" spans="1:6" x14ac:dyDescent="0.25">
      <c r="A58" s="14" t="s">
        <v>5</v>
      </c>
      <c r="B58" s="22" t="s">
        <v>6</v>
      </c>
      <c r="C58" s="15" t="s">
        <v>7</v>
      </c>
      <c r="D58" s="24">
        <v>1</v>
      </c>
      <c r="E58" s="9"/>
    </row>
    <row r="59" spans="1:6" x14ac:dyDescent="0.25">
      <c r="A59" s="14" t="s">
        <v>8</v>
      </c>
      <c r="B59" s="23" t="s">
        <v>9</v>
      </c>
      <c r="C59" s="15"/>
    </row>
    <row r="60" spans="1:6" x14ac:dyDescent="0.25">
      <c r="A60" s="8"/>
    </row>
    <row r="61" spans="1:6" x14ac:dyDescent="0.25">
      <c r="A61" s="54" t="s">
        <v>10</v>
      </c>
      <c r="B61" s="56" t="s">
        <v>11</v>
      </c>
      <c r="C61" s="56" t="s">
        <v>12</v>
      </c>
      <c r="D61" s="56"/>
      <c r="E61" s="32" t="s">
        <v>13</v>
      </c>
    </row>
    <row r="62" spans="1:6" x14ac:dyDescent="0.25">
      <c r="A62" s="55"/>
      <c r="B62" s="57"/>
      <c r="C62" s="16" t="s">
        <v>14</v>
      </c>
      <c r="D62" s="16" t="s">
        <v>15</v>
      </c>
      <c r="E62" s="33"/>
    </row>
    <row r="63" spans="1:6" x14ac:dyDescent="0.25">
      <c r="A63" s="34" t="s">
        <v>16</v>
      </c>
      <c r="B63" s="19">
        <v>129</v>
      </c>
      <c r="C63" s="30">
        <v>13401600.560000001</v>
      </c>
      <c r="D63" s="31">
        <v>6031738.6500000004</v>
      </c>
      <c r="E63" s="35">
        <v>19433339.210000001</v>
      </c>
    </row>
    <row r="64" spans="1:6" x14ac:dyDescent="0.25">
      <c r="A64" s="36" t="s">
        <v>34</v>
      </c>
      <c r="B64" s="19">
        <v>36</v>
      </c>
      <c r="C64" s="28">
        <v>5189334</v>
      </c>
      <c r="D64" s="28">
        <v>1591110.24</v>
      </c>
      <c r="E64" s="35">
        <v>6780444.2400000002</v>
      </c>
    </row>
    <row r="65" spans="1:6" x14ac:dyDescent="0.25">
      <c r="A65" s="37" t="s">
        <v>17</v>
      </c>
      <c r="B65" s="19">
        <v>353</v>
      </c>
      <c r="C65" s="28">
        <v>12640308.9</v>
      </c>
      <c r="D65" s="42" t="s">
        <v>37</v>
      </c>
      <c r="E65" s="35">
        <v>12640308.9</v>
      </c>
    </row>
    <row r="66" spans="1:6" x14ac:dyDescent="0.25">
      <c r="A66" s="37" t="s">
        <v>18</v>
      </c>
      <c r="B66" s="19">
        <v>184</v>
      </c>
      <c r="C66" s="28">
        <v>5628145.2300000004</v>
      </c>
      <c r="D66" s="28">
        <v>3211914.35</v>
      </c>
      <c r="E66" s="35">
        <v>8840059.5800000001</v>
      </c>
    </row>
    <row r="67" spans="1:6" x14ac:dyDescent="0.25">
      <c r="A67" s="38" t="s">
        <v>19</v>
      </c>
      <c r="B67" s="39">
        <f>SUM(B63:B66)</f>
        <v>702</v>
      </c>
      <c r="C67" s="40">
        <f>SUM(C63:C66)</f>
        <v>36859388.689999998</v>
      </c>
      <c r="D67" s="40">
        <f>SUM(D63:D66)</f>
        <v>10834763.24</v>
      </c>
      <c r="E67" s="41">
        <f>SUM(C67:D67)</f>
        <v>47694151.93</v>
      </c>
    </row>
    <row r="69" spans="1:6" x14ac:dyDescent="0.25">
      <c r="A69" s="20" t="s">
        <v>20</v>
      </c>
      <c r="B69" s="20"/>
      <c r="C69" s="20"/>
      <c r="D69" s="20"/>
      <c r="E69" s="20"/>
      <c r="F69" s="20"/>
    </row>
    <row r="72" spans="1:6" x14ac:dyDescent="0.25">
      <c r="A72" s="26" t="s">
        <v>31</v>
      </c>
      <c r="B72" s="58" t="s">
        <v>30</v>
      </c>
      <c r="C72" s="58"/>
      <c r="D72" s="58" t="s">
        <v>29</v>
      </c>
      <c r="E72" s="58"/>
      <c r="F72" s="58"/>
    </row>
    <row r="73" spans="1:6" x14ac:dyDescent="0.25">
      <c r="A73" s="25" t="s">
        <v>32</v>
      </c>
      <c r="B73" s="50" t="s">
        <v>33</v>
      </c>
      <c r="C73" s="50"/>
      <c r="D73" s="51" t="s">
        <v>21</v>
      </c>
      <c r="E73" s="51"/>
      <c r="F73" s="51"/>
    </row>
    <row r="75" spans="1:6" x14ac:dyDescent="0.25">
      <c r="A75" s="10" t="s">
        <v>22</v>
      </c>
    </row>
    <row r="76" spans="1:6" ht="80.099999999999994" customHeight="1" x14ac:dyDescent="0.25">
      <c r="A76" s="52" t="s">
        <v>23</v>
      </c>
      <c r="B76" s="52"/>
      <c r="C76" s="52"/>
      <c r="D76" s="52"/>
      <c r="E76" s="52"/>
      <c r="F76" s="11"/>
    </row>
    <row r="79" spans="1:6" x14ac:dyDescent="0.25">
      <c r="A79" s="12" t="s">
        <v>0</v>
      </c>
      <c r="B79" s="3"/>
      <c r="C79" s="3"/>
      <c r="D79" s="3"/>
      <c r="E79" s="3"/>
    </row>
    <row r="80" spans="1:6" x14ac:dyDescent="0.25">
      <c r="A80" s="5"/>
      <c r="B80" s="5"/>
      <c r="C80" s="5"/>
      <c r="D80" s="5"/>
      <c r="E80" s="5"/>
    </row>
    <row r="81" spans="1:6" x14ac:dyDescent="0.25">
      <c r="A81" s="53" t="s">
        <v>1</v>
      </c>
      <c r="B81" s="53"/>
      <c r="C81" s="53"/>
      <c r="D81" s="53"/>
      <c r="E81" s="53"/>
    </row>
    <row r="82" spans="1:6" x14ac:dyDescent="0.25">
      <c r="A82" s="6"/>
      <c r="B82" s="6"/>
      <c r="C82" s="6"/>
      <c r="E82" s="6"/>
    </row>
    <row r="83" spans="1:6" x14ac:dyDescent="0.25">
      <c r="A83" s="13" t="s">
        <v>2</v>
      </c>
      <c r="B83" s="21" t="s">
        <v>3</v>
      </c>
      <c r="C83" s="15" t="s">
        <v>4</v>
      </c>
      <c r="D83" s="24">
        <v>2024</v>
      </c>
      <c r="E83" s="7"/>
    </row>
    <row r="84" spans="1:6" x14ac:dyDescent="0.25">
      <c r="A84" s="14" t="s">
        <v>5</v>
      </c>
      <c r="B84" s="22" t="s">
        <v>6</v>
      </c>
      <c r="C84" s="15" t="s">
        <v>7</v>
      </c>
      <c r="D84" s="24">
        <v>2</v>
      </c>
      <c r="E84" s="9"/>
    </row>
    <row r="85" spans="1:6" x14ac:dyDescent="0.25">
      <c r="A85" s="14" t="s">
        <v>8</v>
      </c>
      <c r="B85" s="23" t="s">
        <v>9</v>
      </c>
      <c r="C85" s="15"/>
    </row>
    <row r="86" spans="1:6" x14ac:dyDescent="0.25">
      <c r="A86" s="8"/>
    </row>
    <row r="87" spans="1:6" x14ac:dyDescent="0.25">
      <c r="A87" s="54" t="s">
        <v>10</v>
      </c>
      <c r="B87" s="56" t="s">
        <v>11</v>
      </c>
      <c r="C87" s="56" t="s">
        <v>12</v>
      </c>
      <c r="D87" s="56"/>
      <c r="E87" s="32" t="s">
        <v>13</v>
      </c>
    </row>
    <row r="88" spans="1:6" x14ac:dyDescent="0.25">
      <c r="A88" s="55"/>
      <c r="B88" s="57"/>
      <c r="C88" s="16" t="s">
        <v>14</v>
      </c>
      <c r="D88" s="16" t="s">
        <v>15</v>
      </c>
      <c r="E88" s="33"/>
    </row>
    <row r="89" spans="1:6" x14ac:dyDescent="0.25">
      <c r="A89" s="34" t="s">
        <v>16</v>
      </c>
      <c r="B89" s="19">
        <v>151</v>
      </c>
      <c r="C89" s="30">
        <v>14091429.18</v>
      </c>
      <c r="D89" s="31">
        <v>9594566.2200000007</v>
      </c>
      <c r="E89" s="35">
        <f>SUM(C89:D89)</f>
        <v>23685995.399999999</v>
      </c>
    </row>
    <row r="90" spans="1:6" x14ac:dyDescent="0.25">
      <c r="A90" s="36" t="s">
        <v>34</v>
      </c>
      <c r="B90" s="19">
        <v>36</v>
      </c>
      <c r="C90" s="28">
        <v>5263875</v>
      </c>
      <c r="D90" s="28">
        <v>3028925.92</v>
      </c>
      <c r="E90" s="35">
        <f>SUM(C90:D90)</f>
        <v>8292800.9199999999</v>
      </c>
    </row>
    <row r="91" spans="1:6" x14ac:dyDescent="0.25">
      <c r="A91" s="37" t="s">
        <v>17</v>
      </c>
      <c r="B91" s="19">
        <v>374</v>
      </c>
      <c r="C91" s="28">
        <v>8614924.5800000001</v>
      </c>
      <c r="D91" s="42" t="s">
        <v>37</v>
      </c>
      <c r="E91" s="35">
        <f>SUM(C91:D91)</f>
        <v>8614924.5800000001</v>
      </c>
    </row>
    <row r="92" spans="1:6" x14ac:dyDescent="0.25">
      <c r="A92" s="37" t="s">
        <v>18</v>
      </c>
      <c r="B92" s="19">
        <v>173</v>
      </c>
      <c r="C92" s="28">
        <v>6073955.6699999999</v>
      </c>
      <c r="D92" s="28">
        <v>4696133.05</v>
      </c>
      <c r="E92" s="35">
        <f>SUM(C92:D92)</f>
        <v>10770088.719999999</v>
      </c>
    </row>
    <row r="93" spans="1:6" x14ac:dyDescent="0.25">
      <c r="A93" s="38" t="s">
        <v>19</v>
      </c>
      <c r="B93" s="39">
        <f>SUM(B89:B92)</f>
        <v>734</v>
      </c>
      <c r="C93" s="40">
        <f>SUM(C89:C92)</f>
        <v>34044184.43</v>
      </c>
      <c r="D93" s="40">
        <f>SUM(D89:D92)</f>
        <v>17319625.190000001</v>
      </c>
      <c r="E93" s="41">
        <f>SUM(E89:E92)</f>
        <v>51363809.619999997</v>
      </c>
    </row>
    <row r="95" spans="1:6" x14ac:dyDescent="0.25">
      <c r="A95" s="20" t="s">
        <v>20</v>
      </c>
      <c r="B95" s="20"/>
      <c r="C95" s="20"/>
      <c r="D95" s="20"/>
      <c r="E95" s="20"/>
      <c r="F95" s="20"/>
    </row>
    <row r="98" spans="1:6" x14ac:dyDescent="0.25">
      <c r="A98" s="26" t="s">
        <v>31</v>
      </c>
      <c r="B98" s="58" t="s">
        <v>30</v>
      </c>
      <c r="C98" s="58"/>
      <c r="D98" s="58" t="s">
        <v>29</v>
      </c>
      <c r="E98" s="58"/>
      <c r="F98" s="58"/>
    </row>
    <row r="99" spans="1:6" x14ac:dyDescent="0.25">
      <c r="A99" s="25" t="s">
        <v>32</v>
      </c>
      <c r="B99" s="50" t="s">
        <v>33</v>
      </c>
      <c r="C99" s="50"/>
      <c r="D99" s="51" t="s">
        <v>21</v>
      </c>
      <c r="E99" s="51"/>
      <c r="F99" s="51"/>
    </row>
    <row r="101" spans="1:6" x14ac:dyDescent="0.25">
      <c r="A101" s="10" t="s">
        <v>22</v>
      </c>
    </row>
    <row r="102" spans="1:6" ht="80.099999999999994" customHeight="1" x14ac:dyDescent="0.25">
      <c r="A102" s="52" t="s">
        <v>23</v>
      </c>
      <c r="B102" s="52"/>
      <c r="C102" s="52"/>
      <c r="D102" s="52"/>
      <c r="E102" s="52"/>
      <c r="F102" s="11"/>
    </row>
    <row r="105" spans="1:6" x14ac:dyDescent="0.25">
      <c r="A105" s="12" t="s">
        <v>0</v>
      </c>
      <c r="B105" s="3"/>
      <c r="C105" s="3"/>
      <c r="D105" s="3"/>
      <c r="E105" s="3"/>
    </row>
    <row r="106" spans="1:6" x14ac:dyDescent="0.25">
      <c r="A106" s="5"/>
      <c r="B106" s="5"/>
      <c r="C106" s="5"/>
      <c r="D106" s="5"/>
      <c r="E106" s="5"/>
    </row>
    <row r="107" spans="1:6" x14ac:dyDescent="0.25">
      <c r="A107" s="53" t="s">
        <v>1</v>
      </c>
      <c r="B107" s="53"/>
      <c r="C107" s="53"/>
      <c r="D107" s="53"/>
      <c r="E107" s="53"/>
    </row>
    <row r="108" spans="1:6" x14ac:dyDescent="0.25">
      <c r="A108" s="6"/>
      <c r="B108" s="6"/>
      <c r="C108" s="6"/>
      <c r="E108" s="6"/>
    </row>
    <row r="109" spans="1:6" x14ac:dyDescent="0.25">
      <c r="A109" s="13" t="s">
        <v>2</v>
      </c>
      <c r="B109" s="21" t="s">
        <v>3</v>
      </c>
      <c r="C109" s="15" t="s">
        <v>4</v>
      </c>
      <c r="D109" s="24">
        <v>2024</v>
      </c>
      <c r="E109" s="7"/>
    </row>
    <row r="110" spans="1:6" x14ac:dyDescent="0.25">
      <c r="A110" s="14" t="s">
        <v>5</v>
      </c>
      <c r="B110" s="22" t="s">
        <v>6</v>
      </c>
      <c r="C110" s="15" t="s">
        <v>7</v>
      </c>
      <c r="D110" s="24">
        <v>3</v>
      </c>
      <c r="E110" s="9"/>
    </row>
    <row r="111" spans="1:6" x14ac:dyDescent="0.25">
      <c r="A111" s="14" t="s">
        <v>8</v>
      </c>
      <c r="B111" s="23" t="s">
        <v>9</v>
      </c>
      <c r="C111" s="15"/>
    </row>
    <row r="112" spans="1:6" x14ac:dyDescent="0.25">
      <c r="A112" s="8"/>
    </row>
    <row r="113" spans="1:6" x14ac:dyDescent="0.25">
      <c r="A113" s="54" t="s">
        <v>10</v>
      </c>
      <c r="B113" s="56" t="s">
        <v>11</v>
      </c>
      <c r="C113" s="56" t="s">
        <v>12</v>
      </c>
      <c r="D113" s="56"/>
      <c r="E113" s="32" t="s">
        <v>13</v>
      </c>
    </row>
    <row r="114" spans="1:6" x14ac:dyDescent="0.25">
      <c r="A114" s="55"/>
      <c r="B114" s="57"/>
      <c r="C114" s="16" t="s">
        <v>14</v>
      </c>
      <c r="D114" s="16" t="s">
        <v>15</v>
      </c>
      <c r="E114" s="33"/>
    </row>
    <row r="115" spans="1:6" x14ac:dyDescent="0.25">
      <c r="A115" s="34" t="s">
        <v>16</v>
      </c>
      <c r="B115" s="19">
        <v>151</v>
      </c>
      <c r="C115" s="30">
        <v>14158489.199999999</v>
      </c>
      <c r="D115" s="31">
        <v>3842039.11</v>
      </c>
      <c r="E115" s="35">
        <f>SUM(C115:D115)</f>
        <v>18000528.309999999</v>
      </c>
    </row>
    <row r="116" spans="1:6" x14ac:dyDescent="0.25">
      <c r="A116" s="36" t="s">
        <v>34</v>
      </c>
      <c r="B116" s="19">
        <v>36</v>
      </c>
      <c r="C116" s="28">
        <v>5263875</v>
      </c>
      <c r="D116" s="28">
        <v>3028925.92</v>
      </c>
      <c r="E116" s="35">
        <f>SUM(C116:D116)</f>
        <v>8292800.9199999999</v>
      </c>
    </row>
    <row r="117" spans="1:6" x14ac:dyDescent="0.25">
      <c r="A117" s="37" t="s">
        <v>17</v>
      </c>
      <c r="B117" s="19">
        <v>374</v>
      </c>
      <c r="C117" s="28">
        <v>11795239.970000001</v>
      </c>
      <c r="D117" s="42" t="s">
        <v>37</v>
      </c>
      <c r="E117" s="35">
        <f>SUM(C117:D117)</f>
        <v>11795239.970000001</v>
      </c>
    </row>
    <row r="118" spans="1:6" x14ac:dyDescent="0.25">
      <c r="A118" s="37" t="s">
        <v>18</v>
      </c>
      <c r="B118" s="19">
        <v>173</v>
      </c>
      <c r="C118" s="28">
        <v>5887668.5099999998</v>
      </c>
      <c r="D118" s="28">
        <v>2148020.5</v>
      </c>
      <c r="E118" s="35">
        <f>SUM(C118:D118)</f>
        <v>8035689.0099999998</v>
      </c>
    </row>
    <row r="119" spans="1:6" x14ac:dyDescent="0.25">
      <c r="A119" s="38" t="s">
        <v>19</v>
      </c>
      <c r="B119" s="39">
        <f>SUM(B115:B118)</f>
        <v>734</v>
      </c>
      <c r="C119" s="40">
        <f>SUM(C115:C118)</f>
        <v>37105272.68</v>
      </c>
      <c r="D119" s="40">
        <f>SUM(D115:D118)</f>
        <v>9018985.5299999993</v>
      </c>
      <c r="E119" s="41">
        <f>SUM(E115:E118)</f>
        <v>46124258.209999993</v>
      </c>
    </row>
    <row r="121" spans="1:6" x14ac:dyDescent="0.25">
      <c r="A121" s="20" t="s">
        <v>20</v>
      </c>
      <c r="B121" s="20"/>
      <c r="C121" s="20"/>
      <c r="D121" s="20"/>
      <c r="E121" s="20"/>
      <c r="F121" s="20"/>
    </row>
    <row r="124" spans="1:6" x14ac:dyDescent="0.25">
      <c r="A124" s="26" t="s">
        <v>31</v>
      </c>
      <c r="B124" s="58" t="s">
        <v>30</v>
      </c>
      <c r="C124" s="58"/>
      <c r="D124" s="58" t="s">
        <v>29</v>
      </c>
      <c r="E124" s="58"/>
      <c r="F124" s="58"/>
    </row>
    <row r="125" spans="1:6" x14ac:dyDescent="0.25">
      <c r="A125" s="25" t="s">
        <v>32</v>
      </c>
      <c r="B125" s="50" t="s">
        <v>33</v>
      </c>
      <c r="C125" s="50"/>
      <c r="D125" s="51" t="s">
        <v>21</v>
      </c>
      <c r="E125" s="51"/>
      <c r="F125" s="51"/>
    </row>
    <row r="127" spans="1:6" x14ac:dyDescent="0.25">
      <c r="A127" s="10" t="s">
        <v>22</v>
      </c>
    </row>
    <row r="128" spans="1:6" ht="80.099999999999994" customHeight="1" x14ac:dyDescent="0.25">
      <c r="A128" s="52" t="s">
        <v>23</v>
      </c>
      <c r="B128" s="52"/>
      <c r="C128" s="52"/>
      <c r="D128" s="52"/>
      <c r="E128" s="52"/>
      <c r="F128" s="11"/>
    </row>
    <row r="131" spans="1:5" x14ac:dyDescent="0.25">
      <c r="A131" s="12" t="s">
        <v>0</v>
      </c>
      <c r="B131" s="3"/>
      <c r="C131" s="3"/>
      <c r="D131" s="3"/>
      <c r="E131" s="3"/>
    </row>
    <row r="132" spans="1:5" x14ac:dyDescent="0.25">
      <c r="A132" s="5"/>
      <c r="B132" s="5"/>
      <c r="C132" s="5"/>
      <c r="D132" s="5"/>
      <c r="E132" s="5"/>
    </row>
    <row r="133" spans="1:5" x14ac:dyDescent="0.25">
      <c r="A133" s="53" t="s">
        <v>1</v>
      </c>
      <c r="B133" s="53"/>
      <c r="C133" s="53"/>
      <c r="D133" s="53"/>
      <c r="E133" s="53"/>
    </row>
    <row r="134" spans="1:5" x14ac:dyDescent="0.25">
      <c r="A134" s="6"/>
      <c r="B134" s="6"/>
      <c r="C134" s="6"/>
      <c r="E134" s="6"/>
    </row>
    <row r="135" spans="1:5" x14ac:dyDescent="0.25">
      <c r="A135" s="13" t="s">
        <v>2</v>
      </c>
      <c r="B135" s="21" t="s">
        <v>3</v>
      </c>
      <c r="C135" s="15" t="s">
        <v>4</v>
      </c>
      <c r="D135" s="24">
        <v>2024</v>
      </c>
      <c r="E135" s="7"/>
    </row>
    <row r="136" spans="1:5" x14ac:dyDescent="0.25">
      <c r="A136" s="14" t="s">
        <v>5</v>
      </c>
      <c r="B136" s="22" t="s">
        <v>6</v>
      </c>
      <c r="C136" s="15" t="s">
        <v>7</v>
      </c>
      <c r="D136" s="24">
        <v>4</v>
      </c>
      <c r="E136" s="9"/>
    </row>
    <row r="137" spans="1:5" x14ac:dyDescent="0.25">
      <c r="A137" s="14" t="s">
        <v>8</v>
      </c>
      <c r="B137" s="23" t="s">
        <v>9</v>
      </c>
      <c r="C137" s="15"/>
    </row>
    <row r="138" spans="1:5" x14ac:dyDescent="0.25">
      <c r="A138" s="8"/>
    </row>
    <row r="139" spans="1:5" x14ac:dyDescent="0.25">
      <c r="A139" s="54" t="s">
        <v>10</v>
      </c>
      <c r="B139" s="56" t="s">
        <v>11</v>
      </c>
      <c r="C139" s="56" t="s">
        <v>12</v>
      </c>
      <c r="D139" s="56"/>
      <c r="E139" s="32" t="s">
        <v>13</v>
      </c>
    </row>
    <row r="140" spans="1:5" x14ac:dyDescent="0.25">
      <c r="A140" s="55"/>
      <c r="B140" s="57"/>
      <c r="C140" s="16" t="s">
        <v>14</v>
      </c>
      <c r="D140" s="16" t="s">
        <v>15</v>
      </c>
      <c r="E140" s="33"/>
    </row>
    <row r="141" spans="1:5" x14ac:dyDescent="0.25">
      <c r="A141" s="34" t="s">
        <v>16</v>
      </c>
      <c r="B141" s="19">
        <v>153</v>
      </c>
      <c r="C141" s="30">
        <v>14386128.560000001</v>
      </c>
      <c r="D141" s="31">
        <v>12380563.279999999</v>
      </c>
      <c r="E141" s="35">
        <f>SUM(C141:D141)</f>
        <v>26766691.84</v>
      </c>
    </row>
    <row r="142" spans="1:5" x14ac:dyDescent="0.25">
      <c r="A142" s="36" t="s">
        <v>34</v>
      </c>
      <c r="B142" s="19">
        <v>35</v>
      </c>
      <c r="C142" s="28">
        <v>5263875</v>
      </c>
      <c r="D142" s="28">
        <v>3028925.92</v>
      </c>
      <c r="E142" s="35">
        <f>SUM(C142:D142)</f>
        <v>8292800.9199999999</v>
      </c>
    </row>
    <row r="143" spans="1:5" x14ac:dyDescent="0.25">
      <c r="A143" s="37" t="s">
        <v>17</v>
      </c>
      <c r="B143" s="19">
        <v>373</v>
      </c>
      <c r="C143" s="28">
        <v>11978260.52</v>
      </c>
      <c r="D143" s="42" t="s">
        <v>36</v>
      </c>
      <c r="E143" s="35">
        <f>SUM(C143:D143)</f>
        <v>11978260.52</v>
      </c>
    </row>
    <row r="144" spans="1:5" x14ac:dyDescent="0.25">
      <c r="A144" s="37" t="s">
        <v>18</v>
      </c>
      <c r="B144" s="19">
        <v>169</v>
      </c>
      <c r="C144" s="28">
        <v>5821436.1699999999</v>
      </c>
      <c r="D144" s="28">
        <v>5911776.2599999998</v>
      </c>
      <c r="E144" s="35">
        <f>SUM(C144:D144)</f>
        <v>11733212.43</v>
      </c>
    </row>
    <row r="145" spans="1:6" x14ac:dyDescent="0.25">
      <c r="A145" s="38" t="s">
        <v>19</v>
      </c>
      <c r="B145" s="39">
        <f>SUM(B141:B144)</f>
        <v>730</v>
      </c>
      <c r="C145" s="40">
        <f>SUM(C141:C144)</f>
        <v>37449700.25</v>
      </c>
      <c r="D145" s="40">
        <f>SUM(D141:D144)</f>
        <v>21321265.460000001</v>
      </c>
      <c r="E145" s="41">
        <f>SUM(C145:D145)</f>
        <v>58770965.710000001</v>
      </c>
    </row>
    <row r="147" spans="1:6" x14ac:dyDescent="0.25">
      <c r="A147" s="20" t="s">
        <v>20</v>
      </c>
      <c r="B147" s="20"/>
      <c r="C147" s="20"/>
      <c r="D147" s="20"/>
      <c r="E147" s="20"/>
      <c r="F147" s="20"/>
    </row>
    <row r="150" spans="1:6" x14ac:dyDescent="0.25">
      <c r="A150" s="26" t="s">
        <v>31</v>
      </c>
      <c r="B150" s="58" t="s">
        <v>30</v>
      </c>
      <c r="C150" s="58"/>
      <c r="D150" s="58" t="s">
        <v>29</v>
      </c>
      <c r="E150" s="58"/>
      <c r="F150" s="58"/>
    </row>
    <row r="151" spans="1:6" x14ac:dyDescent="0.25">
      <c r="A151" s="25" t="s">
        <v>32</v>
      </c>
      <c r="B151" s="50" t="s">
        <v>33</v>
      </c>
      <c r="C151" s="50"/>
      <c r="D151" s="51" t="s">
        <v>21</v>
      </c>
      <c r="E151" s="51"/>
      <c r="F151" s="51"/>
    </row>
    <row r="153" spans="1:6" x14ac:dyDescent="0.25">
      <c r="A153" s="10" t="s">
        <v>22</v>
      </c>
    </row>
    <row r="154" spans="1:6" ht="80.099999999999994" customHeight="1" x14ac:dyDescent="0.25">
      <c r="A154" s="52" t="s">
        <v>23</v>
      </c>
      <c r="B154" s="52"/>
      <c r="C154" s="52"/>
      <c r="D154" s="52"/>
      <c r="E154" s="52"/>
      <c r="F154" s="11"/>
    </row>
  </sheetData>
  <sheetProtection formatCells="0" formatColumns="0" formatRows="0" insertColumns="0" insertRows="0" insertHyperlinks="0" deleteColumns="0" deleteRows="0" sort="0" autoFilter="0" pivotTables="0"/>
  <mergeCells count="54">
    <mergeCell ref="B151:C151"/>
    <mergeCell ref="D151:F151"/>
    <mergeCell ref="A154:E154"/>
    <mergeCell ref="A133:E133"/>
    <mergeCell ref="A139:A140"/>
    <mergeCell ref="B139:B140"/>
    <mergeCell ref="C139:D139"/>
    <mergeCell ref="B150:C150"/>
    <mergeCell ref="D150:F150"/>
    <mergeCell ref="B125:C125"/>
    <mergeCell ref="D125:F125"/>
    <mergeCell ref="A128:E128"/>
    <mergeCell ref="A107:E107"/>
    <mergeCell ref="A113:A114"/>
    <mergeCell ref="B113:B114"/>
    <mergeCell ref="C113:D113"/>
    <mergeCell ref="B124:C124"/>
    <mergeCell ref="D124:F124"/>
    <mergeCell ref="B99:C99"/>
    <mergeCell ref="D99:F99"/>
    <mergeCell ref="A102:E102"/>
    <mergeCell ref="A81:E81"/>
    <mergeCell ref="A87:A88"/>
    <mergeCell ref="B87:B88"/>
    <mergeCell ref="C87:D87"/>
    <mergeCell ref="B98:C98"/>
    <mergeCell ref="D98:F98"/>
    <mergeCell ref="B73:C73"/>
    <mergeCell ref="D73:F73"/>
    <mergeCell ref="A76:E76"/>
    <mergeCell ref="A55:E55"/>
    <mergeCell ref="A61:A62"/>
    <mergeCell ref="B61:B62"/>
    <mergeCell ref="C61:D61"/>
    <mergeCell ref="B72:C72"/>
    <mergeCell ref="D72:F72"/>
    <mergeCell ref="B47:C47"/>
    <mergeCell ref="D47:F47"/>
    <mergeCell ref="A50:E50"/>
    <mergeCell ref="A29:E29"/>
    <mergeCell ref="A35:A36"/>
    <mergeCell ref="B35:B36"/>
    <mergeCell ref="C35:D35"/>
    <mergeCell ref="B46:C46"/>
    <mergeCell ref="D46:F46"/>
    <mergeCell ref="A3:E3"/>
    <mergeCell ref="A24:E24"/>
    <mergeCell ref="A9:A10"/>
    <mergeCell ref="B9:B10"/>
    <mergeCell ref="C9:D9"/>
    <mergeCell ref="D20:F20"/>
    <mergeCell ref="D21:F21"/>
    <mergeCell ref="B20:C20"/>
    <mergeCell ref="B21:C21"/>
  </mergeCells>
  <pageMargins left="0.7" right="0.7" top="0.75" bottom="0.75" header="0.3" footer="0.3"/>
  <pageSetup paperSize="9" scale="8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49"/>
  <sheetViews>
    <sheetView tabSelected="1" topLeftCell="A4" workbookViewId="0">
      <selection activeCell="E19" sqref="E19"/>
    </sheetView>
  </sheetViews>
  <sheetFormatPr defaultRowHeight="15" x14ac:dyDescent="0.25"/>
  <cols>
    <col min="1" max="1" width="43.28515625" customWidth="1"/>
    <col min="2" max="5" width="20.7109375" customWidth="1"/>
  </cols>
  <sheetData>
    <row r="1" spans="1:6" x14ac:dyDescent="0.25">
      <c r="A1" s="12" t="s">
        <v>0</v>
      </c>
      <c r="B1" s="3"/>
      <c r="C1" s="3"/>
      <c r="D1" s="3"/>
      <c r="E1" s="3"/>
      <c r="F1" s="4"/>
    </row>
    <row r="2" spans="1:6" x14ac:dyDescent="0.25">
      <c r="A2" s="5"/>
      <c r="B2" s="5"/>
      <c r="C2" s="5"/>
      <c r="D2" s="5"/>
      <c r="E2" s="5"/>
      <c r="F2" s="4"/>
    </row>
    <row r="3" spans="1:6" x14ac:dyDescent="0.25">
      <c r="A3" s="53" t="s">
        <v>1</v>
      </c>
      <c r="B3" s="53"/>
      <c r="C3" s="53"/>
      <c r="D3" s="53"/>
      <c r="E3" s="53"/>
      <c r="F3" s="4"/>
    </row>
    <row r="4" spans="1:6" x14ac:dyDescent="0.25">
      <c r="A4" s="6"/>
      <c r="B4" s="6"/>
      <c r="C4" s="6"/>
      <c r="D4" s="4"/>
      <c r="E4" s="6"/>
      <c r="F4" s="4"/>
    </row>
    <row r="5" spans="1:6" x14ac:dyDescent="0.25">
      <c r="A5" s="13" t="s">
        <v>2</v>
      </c>
      <c r="B5" s="21" t="s">
        <v>3</v>
      </c>
      <c r="C5" s="15" t="s">
        <v>4</v>
      </c>
      <c r="D5" s="24">
        <v>2025</v>
      </c>
      <c r="E5" s="7"/>
      <c r="F5" s="4"/>
    </row>
    <row r="6" spans="1:6" x14ac:dyDescent="0.25">
      <c r="A6" s="14" t="s">
        <v>5</v>
      </c>
      <c r="B6" s="22" t="s">
        <v>6</v>
      </c>
      <c r="C6" s="15" t="s">
        <v>7</v>
      </c>
      <c r="D6" s="24">
        <v>3</v>
      </c>
      <c r="E6" s="9"/>
      <c r="F6" s="4"/>
    </row>
    <row r="7" spans="1:6" x14ac:dyDescent="0.25">
      <c r="A7" s="14" t="s">
        <v>8</v>
      </c>
      <c r="B7" s="23" t="s">
        <v>9</v>
      </c>
      <c r="C7" s="15"/>
      <c r="D7" s="4"/>
      <c r="E7" s="4"/>
      <c r="F7" s="4"/>
    </row>
    <row r="8" spans="1:6" x14ac:dyDescent="0.25">
      <c r="A8" s="8"/>
      <c r="B8" s="4"/>
      <c r="C8" s="4"/>
      <c r="D8" s="4"/>
      <c r="E8" s="4"/>
      <c r="F8" s="4"/>
    </row>
    <row r="9" spans="1:6" x14ac:dyDescent="0.25">
      <c r="A9" s="8"/>
      <c r="B9" s="4"/>
      <c r="C9" s="4"/>
      <c r="D9" s="4"/>
      <c r="E9" s="4"/>
      <c r="F9" s="4"/>
    </row>
    <row r="10" spans="1:6" x14ac:dyDescent="0.25">
      <c r="A10" s="54" t="s">
        <v>10</v>
      </c>
      <c r="B10" s="56" t="s">
        <v>11</v>
      </c>
      <c r="C10" s="56" t="s">
        <v>12</v>
      </c>
      <c r="D10" s="56"/>
      <c r="E10" s="32" t="s">
        <v>13</v>
      </c>
      <c r="F10" s="4"/>
    </row>
    <row r="11" spans="1:6" x14ac:dyDescent="0.25">
      <c r="A11" s="55"/>
      <c r="B11" s="57"/>
      <c r="C11" s="16" t="s">
        <v>14</v>
      </c>
      <c r="D11" s="16" t="s">
        <v>15</v>
      </c>
      <c r="E11" s="33"/>
      <c r="F11" s="4"/>
    </row>
    <row r="12" spans="1:6" x14ac:dyDescent="0.25">
      <c r="A12" s="34" t="s">
        <v>16</v>
      </c>
      <c r="B12" s="19">
        <v>151</v>
      </c>
      <c r="C12" s="43">
        <v>14091429.18</v>
      </c>
      <c r="D12" s="44">
        <v>9594566.2200000007</v>
      </c>
      <c r="E12" s="45">
        <f>SUM(C12:D12)</f>
        <v>23685995.399999999</v>
      </c>
      <c r="F12" s="4"/>
    </row>
    <row r="13" spans="1:6" x14ac:dyDescent="0.25">
      <c r="A13" s="36" t="s">
        <v>34</v>
      </c>
      <c r="B13" s="19">
        <v>36</v>
      </c>
      <c r="C13" s="46">
        <v>5263875</v>
      </c>
      <c r="D13" s="46">
        <v>3028925.92</v>
      </c>
      <c r="E13" s="45">
        <f>SUM(C13:D13)</f>
        <v>8292800.9199999999</v>
      </c>
      <c r="F13" s="4"/>
    </row>
    <row r="14" spans="1:6" x14ac:dyDescent="0.25">
      <c r="A14" s="37" t="s">
        <v>17</v>
      </c>
      <c r="B14" s="19">
        <v>374</v>
      </c>
      <c r="C14" s="46">
        <v>8614924.5800000001</v>
      </c>
      <c r="D14" s="47" t="s">
        <v>36</v>
      </c>
      <c r="E14" s="45">
        <f>SUM(C14:D14)</f>
        <v>8614924.5800000001</v>
      </c>
      <c r="F14" s="4"/>
    </row>
    <row r="15" spans="1:6" x14ac:dyDescent="0.25">
      <c r="A15" s="37" t="s">
        <v>18</v>
      </c>
      <c r="B15" s="19">
        <v>173</v>
      </c>
      <c r="C15" s="46">
        <v>6073955.6699999999</v>
      </c>
      <c r="D15" s="46">
        <v>4696133.05</v>
      </c>
      <c r="E15" s="45">
        <f>SUM(C15:D15)</f>
        <v>10770088.719999999</v>
      </c>
      <c r="F15" s="4"/>
    </row>
    <row r="16" spans="1:6" x14ac:dyDescent="0.25">
      <c r="A16" s="38" t="s">
        <v>19</v>
      </c>
      <c r="B16" s="39">
        <f>SUM(B12:B15)</f>
        <v>734</v>
      </c>
      <c r="C16" s="48">
        <f>SUM(C12:C15)</f>
        <v>34044184.43</v>
      </c>
      <c r="D16" s="48">
        <f>SUM(D12:D15)</f>
        <v>17319625.190000001</v>
      </c>
      <c r="E16" s="49">
        <f>SUM(C16:D16)</f>
        <v>51363809.620000005</v>
      </c>
      <c r="F16" s="4"/>
    </row>
    <row r="17" spans="1:6" x14ac:dyDescent="0.25">
      <c r="A17" s="4"/>
      <c r="B17" s="4"/>
      <c r="C17" s="4"/>
      <c r="D17" s="4"/>
      <c r="E17" s="4"/>
      <c r="F17" s="20"/>
    </row>
    <row r="18" spans="1:6" x14ac:dyDescent="0.25">
      <c r="A18" s="4"/>
      <c r="B18" s="4"/>
      <c r="C18" s="4"/>
      <c r="D18" s="4"/>
      <c r="E18" s="4"/>
      <c r="F18" s="4"/>
    </row>
    <row r="19" spans="1:6" x14ac:dyDescent="0.25">
      <c r="A19" s="89" t="s">
        <v>38</v>
      </c>
      <c r="B19" s="4"/>
      <c r="C19" s="4" t="s">
        <v>38</v>
      </c>
      <c r="D19" s="4"/>
      <c r="E19" s="4" t="s">
        <v>38</v>
      </c>
      <c r="F19" s="4"/>
    </row>
    <row r="20" spans="1:6" x14ac:dyDescent="0.25">
      <c r="A20" s="26" t="s">
        <v>31</v>
      </c>
      <c r="B20" s="58" t="s">
        <v>30</v>
      </c>
      <c r="C20" s="58"/>
      <c r="D20" s="58" t="s">
        <v>29</v>
      </c>
      <c r="E20" s="58"/>
      <c r="F20" s="58"/>
    </row>
    <row r="21" spans="1:6" x14ac:dyDescent="0.25">
      <c r="A21" s="25" t="s">
        <v>32</v>
      </c>
      <c r="B21" s="50" t="s">
        <v>33</v>
      </c>
      <c r="C21" s="50"/>
      <c r="D21" s="51" t="s">
        <v>21</v>
      </c>
      <c r="E21" s="51"/>
      <c r="F21" s="51"/>
    </row>
    <row r="22" spans="1:6" x14ac:dyDescent="0.25">
      <c r="A22" s="4"/>
      <c r="B22" s="4"/>
      <c r="C22" s="4"/>
      <c r="D22" s="4"/>
      <c r="E22" s="4"/>
      <c r="F22" s="4"/>
    </row>
    <row r="23" spans="1:6" x14ac:dyDescent="0.25">
      <c r="A23" s="10" t="s">
        <v>22</v>
      </c>
      <c r="B23" s="4"/>
      <c r="C23" s="4"/>
      <c r="D23" s="4"/>
      <c r="E23" s="4"/>
      <c r="F23" s="4"/>
    </row>
    <row r="24" spans="1:6" ht="80.099999999999994" customHeight="1" x14ac:dyDescent="0.25">
      <c r="A24" s="52" t="s">
        <v>23</v>
      </c>
      <c r="B24" s="52"/>
      <c r="C24" s="52"/>
      <c r="D24" s="52"/>
      <c r="E24" s="52"/>
      <c r="F24" s="11"/>
    </row>
    <row r="26" spans="1:6" x14ac:dyDescent="0.25">
      <c r="A26" s="59"/>
      <c r="B26" s="60"/>
      <c r="C26" s="60"/>
      <c r="D26" s="60"/>
      <c r="E26" s="60"/>
      <c r="F26" s="61"/>
    </row>
    <row r="27" spans="1:6" x14ac:dyDescent="0.25">
      <c r="A27" s="62"/>
      <c r="B27" s="62"/>
      <c r="C27" s="62"/>
      <c r="D27" s="62"/>
      <c r="E27" s="62"/>
      <c r="F27" s="61"/>
    </row>
    <row r="28" spans="1:6" x14ac:dyDescent="0.25">
      <c r="A28" s="63"/>
      <c r="B28" s="63"/>
      <c r="C28" s="63"/>
      <c r="D28" s="63"/>
      <c r="E28" s="63"/>
      <c r="F28" s="61"/>
    </row>
    <row r="29" spans="1:6" x14ac:dyDescent="0.25">
      <c r="A29" s="64"/>
      <c r="B29" s="64"/>
      <c r="C29" s="64"/>
      <c r="D29" s="61"/>
      <c r="E29" s="64"/>
      <c r="F29" s="61"/>
    </row>
    <row r="30" spans="1:6" x14ac:dyDescent="0.25">
      <c r="A30" s="65"/>
      <c r="B30" s="66"/>
      <c r="C30" s="65"/>
      <c r="D30" s="67"/>
      <c r="E30" s="68"/>
      <c r="F30" s="61"/>
    </row>
    <row r="31" spans="1:6" x14ac:dyDescent="0.25">
      <c r="A31" s="69"/>
      <c r="B31" s="70"/>
      <c r="C31" s="65"/>
      <c r="D31" s="67"/>
      <c r="E31" s="71"/>
      <c r="F31" s="61"/>
    </row>
    <row r="32" spans="1:6" x14ac:dyDescent="0.25">
      <c r="A32" s="69"/>
      <c r="B32" s="72"/>
      <c r="C32" s="65"/>
      <c r="D32" s="61"/>
      <c r="E32" s="61"/>
      <c r="F32" s="61"/>
    </row>
    <row r="33" spans="1:6" x14ac:dyDescent="0.25">
      <c r="A33" s="64"/>
      <c r="B33" s="61"/>
      <c r="C33" s="61"/>
      <c r="D33" s="61"/>
      <c r="E33" s="61"/>
      <c r="F33" s="61"/>
    </row>
    <row r="34" spans="1:6" x14ac:dyDescent="0.25">
      <c r="A34" s="73"/>
      <c r="B34" s="73"/>
      <c r="C34" s="73"/>
      <c r="D34" s="73"/>
      <c r="E34" s="74"/>
      <c r="F34" s="61"/>
    </row>
    <row r="35" spans="1:6" x14ac:dyDescent="0.25">
      <c r="A35" s="73"/>
      <c r="B35" s="73"/>
      <c r="C35" s="74"/>
      <c r="D35" s="74"/>
      <c r="E35" s="74"/>
      <c r="F35" s="61"/>
    </row>
    <row r="36" spans="1:6" x14ac:dyDescent="0.25">
      <c r="A36" s="75"/>
      <c r="B36" s="76"/>
      <c r="C36" s="77"/>
      <c r="D36" s="78"/>
      <c r="E36" s="79"/>
      <c r="F36" s="61"/>
    </row>
    <row r="37" spans="1:6" x14ac:dyDescent="0.25">
      <c r="A37" s="80"/>
      <c r="B37" s="76"/>
      <c r="C37" s="79"/>
      <c r="D37" s="79"/>
      <c r="E37" s="79"/>
      <c r="F37" s="61"/>
    </row>
    <row r="38" spans="1:6" x14ac:dyDescent="0.25">
      <c r="A38" s="75"/>
      <c r="B38" s="76"/>
      <c r="C38" s="79"/>
      <c r="D38" s="81"/>
      <c r="E38" s="79"/>
      <c r="F38" s="61"/>
    </row>
    <row r="39" spans="1:6" x14ac:dyDescent="0.25">
      <c r="A39" s="75"/>
      <c r="B39" s="76"/>
      <c r="C39" s="79"/>
      <c r="D39" s="79"/>
      <c r="E39" s="79"/>
      <c r="F39" s="61"/>
    </row>
    <row r="40" spans="1:6" x14ac:dyDescent="0.25">
      <c r="A40" s="76"/>
      <c r="B40" s="76"/>
      <c r="C40" s="79"/>
      <c r="D40" s="79"/>
      <c r="E40" s="79"/>
      <c r="F40" s="61"/>
    </row>
    <row r="41" spans="1:6" x14ac:dyDescent="0.25">
      <c r="A41" s="61"/>
      <c r="B41" s="61"/>
      <c r="C41" s="61"/>
      <c r="D41" s="61"/>
      <c r="E41" s="61"/>
      <c r="F41" s="61"/>
    </row>
    <row r="42" spans="1:6" x14ac:dyDescent="0.25">
      <c r="A42" s="82"/>
      <c r="B42" s="82"/>
      <c r="C42" s="82"/>
      <c r="D42" s="82"/>
      <c r="E42" s="82"/>
      <c r="F42" s="82"/>
    </row>
    <row r="43" spans="1:6" x14ac:dyDescent="0.25">
      <c r="A43" s="61"/>
      <c r="B43" s="61"/>
      <c r="C43" s="61"/>
      <c r="D43" s="61"/>
      <c r="E43" s="61"/>
      <c r="F43" s="61"/>
    </row>
    <row r="44" spans="1:6" x14ac:dyDescent="0.25">
      <c r="A44" s="61"/>
      <c r="B44" s="61"/>
      <c r="C44" s="61"/>
      <c r="D44" s="61"/>
      <c r="E44" s="61"/>
      <c r="F44" s="61"/>
    </row>
    <row r="45" spans="1:6" x14ac:dyDescent="0.25">
      <c r="A45" s="83"/>
      <c r="B45" s="84"/>
      <c r="C45" s="84"/>
      <c r="D45" s="84"/>
      <c r="E45" s="84"/>
      <c r="F45" s="84"/>
    </row>
    <row r="46" spans="1:6" x14ac:dyDescent="0.25">
      <c r="A46" s="85"/>
      <c r="B46" s="86"/>
      <c r="C46" s="86"/>
      <c r="D46" s="87"/>
      <c r="E46" s="87"/>
      <c r="F46" s="87"/>
    </row>
    <row r="47" spans="1:6" x14ac:dyDescent="0.25">
      <c r="A47" s="61"/>
      <c r="B47" s="61"/>
      <c r="C47" s="61"/>
      <c r="D47" s="61"/>
      <c r="E47" s="61"/>
      <c r="F47" s="61"/>
    </row>
    <row r="48" spans="1:6" x14ac:dyDescent="0.25">
      <c r="A48" s="88"/>
      <c r="B48" s="61"/>
      <c r="C48" s="61"/>
      <c r="D48" s="61"/>
      <c r="E48" s="61"/>
      <c r="F48" s="61"/>
    </row>
    <row r="49" spans="1:6" ht="80.099999999999994" customHeight="1" x14ac:dyDescent="0.25">
      <c r="A49" s="52"/>
      <c r="B49" s="52"/>
      <c r="C49" s="52"/>
      <c r="D49" s="52"/>
      <c r="E49" s="52"/>
      <c r="F49" s="11"/>
    </row>
  </sheetData>
  <mergeCells count="18">
    <mergeCell ref="B46:C46"/>
    <mergeCell ref="D46:F46"/>
    <mergeCell ref="A49:E49"/>
    <mergeCell ref="A28:E28"/>
    <mergeCell ref="A34:A35"/>
    <mergeCell ref="B34:B35"/>
    <mergeCell ref="C34:D34"/>
    <mergeCell ref="B45:C45"/>
    <mergeCell ref="D45:F45"/>
    <mergeCell ref="B21:C21"/>
    <mergeCell ref="D21:F21"/>
    <mergeCell ref="A24:E24"/>
    <mergeCell ref="A3:E3"/>
    <mergeCell ref="B20:C20"/>
    <mergeCell ref="D20:F20"/>
    <mergeCell ref="A10:A11"/>
    <mergeCell ref="B10:B11"/>
    <mergeCell ref="C10:D10"/>
  </mergeCells>
  <pageMargins left="0.7" right="0.7" top="0.75" bottom="0.75" header="0.3" footer="0.3"/>
  <pageSetup paperSize="9" scale="95" orientation="landscape"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10"/>
  <sheetViews>
    <sheetView workbookViewId="0">
      <selection activeCell="E4" sqref="E4"/>
    </sheetView>
  </sheetViews>
  <sheetFormatPr defaultRowHeight="15" x14ac:dyDescent="0.25"/>
  <sheetData>
    <row r="1" spans="1:1" ht="23.45" customHeight="1" x14ac:dyDescent="0.35">
      <c r="A1" s="1" t="s">
        <v>24</v>
      </c>
    </row>
    <row r="3" spans="1:1" x14ac:dyDescent="0.25">
      <c r="A3" t="s">
        <v>25</v>
      </c>
    </row>
    <row r="5" spans="1:1" x14ac:dyDescent="0.25">
      <c r="A5" t="s">
        <v>26</v>
      </c>
    </row>
    <row r="6" spans="1:1" x14ac:dyDescent="0.25">
      <c r="A6" s="2" t="s">
        <v>27</v>
      </c>
    </row>
    <row r="9" spans="1:1" x14ac:dyDescent="0.25">
      <c r="A9" t="s">
        <v>28</v>
      </c>
    </row>
    <row r="10" spans="1:1" x14ac:dyDescent="0.25">
      <c r="A10">
        <v>40</v>
      </c>
    </row>
  </sheetData>
  <sheetProtection formatCells="0" formatColumns="0" formatRows="0" insertColumns="0" insertRows="0" insertHyperlinks="0" deleteColumns="0" deleteRows="0" sort="0" autoFilter="0" pivotTable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Form 13 - MANCOM</vt:lpstr>
      <vt:lpstr>2025</vt:lpstr>
      <vt:lpstr>'2025'!Print_Area</vt:lpstr>
      <vt:lpstr>'Form 13 - MANCOM'!Print_Area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Jasmin Aure</dc:creator>
  <cp:lastModifiedBy>Admin</cp:lastModifiedBy>
  <cp:lastPrinted>2025-09-11T01:20:59Z</cp:lastPrinted>
  <dcterms:created xsi:type="dcterms:W3CDTF">2015-06-05T18:17:20Z</dcterms:created>
  <dcterms:modified xsi:type="dcterms:W3CDTF">2026-06-15T03:46:10Z</dcterms:modified>
</cp:coreProperties>
</file>